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.รายงานการเงินประจำเดือน\2.งบทดลอง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2" i="1"/>
  <c r="D26" i="1"/>
  <c r="D24" i="1"/>
  <c r="D34" i="1"/>
  <c r="E35" i="1" l="1"/>
</calcChain>
</file>

<file path=xl/sharedStrings.xml><?xml version="1.0" encoding="utf-8"?>
<sst xmlns="http://schemas.openxmlformats.org/spreadsheetml/2006/main" count="39" uniqueCount="39">
  <si>
    <t>สำนักงานเทศบาลตำบลหนองหลวง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</si>
  <si>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</si>
  <si>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</si>
  <si>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</si>
  <si>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</si>
  <si>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</si>
  <si>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</si>
  <si>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</si>
  <si>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ธกส.ออมทรัพย์ 020027937739 (หลักประกันสุขภาพ)</t>
  </si>
  <si>
    <t>ธกส.ประจำ 302644058384</t>
  </si>
  <si>
    <t>กรุงไทย ออมทรัพย์ 440-1-06978-1</t>
  </si>
  <si>
    <t>ธ.ออมสิน  เผื่อเรียก 052960622372</t>
  </si>
  <si>
    <t>ธ.ออมสิน  เผื่อเรียก 020078163969</t>
  </si>
  <si>
    <t>ธ.ออมสินเงินฝากประจำ  12  เดือน  34296005095</t>
  </si>
  <si>
    <t>เงินทุนเส่งเสริมกิจการเทศบาล</t>
  </si>
  <si>
    <t>ลูกหนี้เงินยืมเศรษฐกิจชุมชน</t>
  </si>
  <si>
    <t>ลูกหนี้เงินยืมเงินสะสม</t>
  </si>
  <si>
    <t xml:space="preserve">ลูกหนี้เงินยืมเงินงบประมาณ 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</si>
  <si>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</si>
  <si>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</si>
  <si>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</si>
  <si>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</si>
  <si>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</si>
  <si>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</si>
  <si>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</si>
  <si>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</si>
  <si>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</si>
  <si>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</si>
  <si>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รายจ่ายอื่น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</si>
  <si>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</si>
  <si>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</si>
  <si>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</si>
  <si>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</si>
  <si>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</si>
  <si>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รายจ่ายรอจ่ายปี 2559</t>
  </si>
  <si>
    <t>เงินทุนสำรองเงินสะสม</t>
  </si>
  <si>
    <t>เงินสะสม</t>
  </si>
  <si>
    <t>รวมเป็นเงินทั้งสิ้น</t>
  </si>
  <si>
    <t>ณ  วันที่ 31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</si>
</sst>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22"/>
      <name val="TH Niramit AS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43" fontId="3" fillId="0" borderId="6" xfId="1" applyFont="1" applyBorder="1"/>
    <xf numFmtId="43" fontId="3" fillId="0" borderId="5" xfId="1" applyFont="1" applyBorder="1"/>
    <xf numFmtId="43" fontId="3" fillId="0" borderId="5" xfId="1" applyFont="1" applyFill="1" applyBorder="1"/>
    <xf numFmtId="43" fontId="2" fillId="0" borderId="5" xfId="1" applyFont="1" applyBorder="1"/>
    <xf numFmtId="43" fontId="3" fillId="0" borderId="7" xfId="1" applyFont="1" applyBorder="1"/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3" fontId="2" fillId="0" borderId="9" xfId="1" applyFont="1" applyBorder="1"/>
    <xf numFmtId="0" fontId="3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43" fontId="4" fillId="0" borderId="0" xfId="1" applyFont="1" applyBorder="1"/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34" sqref="A1:E34"/>
    </sheetView>
  </sheetViews>
  <sheetFormatPr defaultRowHeight="33.75" x14ac:dyDescent="0.8"/>
  <cols>
    <col min="1" max="1" width="14.375" style="19" customWidth="1"/>
    <col min="2" max="2" width="32.875" style="19" customWidth="1"/>
    <col min="3" max="3" width="12.5" style="19" customWidth="1"/>
    <col min="4" max="4" width="16.125" style="20" customWidth="1"/>
    <col min="5" max="5" width="16.75" style="20" customWidth="1"/>
  </cols>
  <sheetData>
    <row r="1" spans="1:5" ht="23.25" x14ac:dyDescent="0.2">
      <c r="A1" s="22" t="s">
        <v>0</v>
      </c>
      <c r="B1" s="22"/>
      <c r="C1" s="22"/>
      <c r="D1" s="22"/>
      <c r="E1" s="22"/>
    </row>
    <row r="2" spans="1:5" ht="23.25" x14ac:dyDescent="0.2">
      <c r="A2" s="22" t="s">
        <v>1</v>
      </c>
      <c r="B2" s="22"/>
      <c r="C2" s="22"/>
      <c r="D2" s="22"/>
      <c r="E2" s="22"/>
    </row>
    <row r="3" spans="1:5" ht="23.25" x14ac:dyDescent="0.2">
      <c r="A3" s="22" t="s">
        <v>38</v>
      </c>
      <c r="B3" s="22"/>
      <c r="C3" s="22"/>
      <c r="D3" s="22"/>
      <c r="E3" s="22"/>
    </row>
    <row r="4" spans="1:5" ht="21" x14ac:dyDescent="0.2">
      <c r="A4" s="1" t="s">
        <v>2</v>
      </c>
      <c r="B4" s="2"/>
      <c r="C4" s="3" t="s">
        <v>3</v>
      </c>
      <c r="D4" s="4" t="s">
        <v>4</v>
      </c>
      <c r="E4" s="4" t="s">
        <v>5</v>
      </c>
    </row>
    <row r="5" spans="1:5" ht="21" x14ac:dyDescent="0.35">
      <c r="A5" s="5" t="s">
        <v>6</v>
      </c>
      <c r="B5" s="6"/>
      <c r="C5" s="7"/>
      <c r="D5" s="8">
        <v>0</v>
      </c>
      <c r="E5" s="8"/>
    </row>
    <row r="6" spans="1:5" ht="21" x14ac:dyDescent="0.35">
      <c r="A6" s="5" t="s">
        <v>7</v>
      </c>
      <c r="B6" s="6"/>
      <c r="C6" s="7"/>
      <c r="D6" s="9">
        <v>2671262.4700000002</v>
      </c>
      <c r="E6" s="9"/>
    </row>
    <row r="7" spans="1:5" ht="21" x14ac:dyDescent="0.35">
      <c r="A7" s="5" t="s">
        <v>8</v>
      </c>
      <c r="B7" s="6"/>
      <c r="C7" s="7"/>
      <c r="D7" s="9">
        <v>1164.21</v>
      </c>
      <c r="E7" s="9"/>
    </row>
    <row r="8" spans="1:5" ht="21" x14ac:dyDescent="0.35">
      <c r="A8" s="5" t="s">
        <v>9</v>
      </c>
      <c r="B8" s="6"/>
      <c r="C8" s="7"/>
      <c r="D8" s="9">
        <v>216157.24</v>
      </c>
      <c r="E8" s="9"/>
    </row>
    <row r="9" spans="1:5" ht="21" x14ac:dyDescent="0.35">
      <c r="A9" s="5" t="s">
        <v>10</v>
      </c>
      <c r="B9" s="6"/>
      <c r="C9" s="7"/>
      <c r="D9" s="9">
        <v>9455105.0700000003</v>
      </c>
      <c r="E9" s="9"/>
    </row>
    <row r="10" spans="1:5" ht="21" x14ac:dyDescent="0.35">
      <c r="A10" s="5" t="s">
        <v>11</v>
      </c>
      <c r="B10" s="6"/>
      <c r="C10" s="7"/>
      <c r="D10" s="9">
        <v>2382.36</v>
      </c>
      <c r="E10" s="9"/>
    </row>
    <row r="11" spans="1:5" ht="21" x14ac:dyDescent="0.35">
      <c r="A11" s="5" t="s">
        <v>12</v>
      </c>
      <c r="B11" s="6"/>
      <c r="C11" s="7"/>
      <c r="D11" s="9">
        <v>7040679.4800000004</v>
      </c>
      <c r="E11" s="9"/>
    </row>
    <row r="12" spans="1:5" ht="21" x14ac:dyDescent="0.35">
      <c r="A12" s="5" t="s">
        <v>13</v>
      </c>
      <c r="B12" s="6"/>
      <c r="C12" s="7"/>
      <c r="D12" s="9">
        <v>2286323.38</v>
      </c>
      <c r="E12" s="9"/>
    </row>
    <row r="13" spans="1:5" ht="21" x14ac:dyDescent="0.35">
      <c r="A13" s="5" t="s">
        <v>14</v>
      </c>
      <c r="B13" s="6"/>
      <c r="C13" s="7"/>
      <c r="D13" s="9">
        <v>1637907.41</v>
      </c>
      <c r="E13" s="9"/>
    </row>
    <row r="14" spans="1:5" ht="21" x14ac:dyDescent="0.35">
      <c r="A14" s="5" t="s">
        <v>15</v>
      </c>
      <c r="B14" s="6"/>
      <c r="C14" s="7"/>
      <c r="D14" s="9">
        <v>11400</v>
      </c>
      <c r="E14" s="9"/>
    </row>
    <row r="15" spans="1:5" ht="21" x14ac:dyDescent="0.35">
      <c r="A15" s="5" t="s">
        <v>16</v>
      </c>
      <c r="B15" s="6"/>
      <c r="C15" s="7"/>
      <c r="D15" s="9">
        <v>0</v>
      </c>
      <c r="E15" s="9"/>
    </row>
    <row r="16" spans="1:5" ht="21" x14ac:dyDescent="0.35">
      <c r="A16" s="5" t="s">
        <v>17</v>
      </c>
      <c r="B16" s="6"/>
      <c r="C16" s="7"/>
      <c r="D16" s="9">
        <v>0</v>
      </c>
      <c r="E16" s="9"/>
    </row>
    <row r="17" spans="1:5" ht="21" x14ac:dyDescent="0.35">
      <c r="A17" s="5" t="s">
        <v>18</v>
      </c>
      <c r="B17" s="6"/>
      <c r="C17" s="7"/>
      <c r="D17" s="9">
        <v>9240788.4499999993</v>
      </c>
      <c r="E17" s="9"/>
    </row>
    <row r="18" spans="1:5" ht="21" x14ac:dyDescent="0.35">
      <c r="A18" s="5" t="s">
        <v>19</v>
      </c>
      <c r="B18" s="6"/>
      <c r="C18" s="7"/>
      <c r="D18" s="9">
        <v>2187200</v>
      </c>
      <c r="E18" s="9"/>
    </row>
    <row r="19" spans="1:5" ht="21" x14ac:dyDescent="0.35">
      <c r="A19" s="5" t="s">
        <v>20</v>
      </c>
      <c r="B19" s="6"/>
      <c r="C19" s="7"/>
      <c r="D19" s="10">
        <v>7880733</v>
      </c>
      <c r="E19" s="9"/>
    </row>
    <row r="20" spans="1:5" ht="21" x14ac:dyDescent="0.35">
      <c r="A20" s="5" t="s">
        <v>21</v>
      </c>
      <c r="B20" s="6"/>
      <c r="C20" s="7"/>
      <c r="D20" s="9">
        <v>128665</v>
      </c>
      <c r="E20" s="9"/>
    </row>
    <row r="21" spans="1:5" ht="21" x14ac:dyDescent="0.35">
      <c r="A21" s="5" t="s">
        <v>22</v>
      </c>
      <c r="B21" s="6"/>
      <c r="C21" s="7"/>
      <c r="D21" s="9">
        <v>3400946.38</v>
      </c>
      <c r="E21" s="9"/>
    </row>
    <row r="22" spans="1:5" ht="21" x14ac:dyDescent="0.35">
      <c r="A22" s="5" t="s">
        <v>23</v>
      </c>
      <c r="B22" s="6"/>
      <c r="C22" s="7"/>
      <c r="D22" s="9">
        <v>2207531.02</v>
      </c>
      <c r="E22" s="9"/>
    </row>
    <row r="23" spans="1:5" ht="21" x14ac:dyDescent="0.35">
      <c r="A23" s="5" t="s">
        <v>24</v>
      </c>
      <c r="B23" s="6"/>
      <c r="C23" s="7"/>
      <c r="D23" s="9">
        <v>618406.51</v>
      </c>
      <c r="E23" s="9"/>
    </row>
    <row r="24" spans="1:5" ht="21" x14ac:dyDescent="0.35">
      <c r="A24" s="5" t="s">
        <v>25</v>
      </c>
      <c r="B24" s="6"/>
      <c r="C24" s="7"/>
      <c r="D24" s="9">
        <f>53500+251000</f>
        <v>304500</v>
      </c>
      <c r="E24" s="9"/>
    </row>
    <row r="25" spans="1:5" ht="21" x14ac:dyDescent="0.35">
      <c r="A25" s="5" t="s">
        <v>26</v>
      </c>
      <c r="B25" s="6"/>
      <c r="C25" s="7"/>
      <c r="D25" s="9">
        <v>3333500</v>
      </c>
      <c r="E25" s="9"/>
    </row>
    <row r="26" spans="1:5" ht="21" x14ac:dyDescent="0.35">
      <c r="A26" s="5" t="s">
        <v>27</v>
      </c>
      <c r="B26" s="6"/>
      <c r="C26" s="7"/>
      <c r="D26" s="9">
        <f>2321000</f>
        <v>2321000</v>
      </c>
      <c r="E26" s="9"/>
    </row>
    <row r="27" spans="1:5" ht="21" x14ac:dyDescent="0.35">
      <c r="A27" s="5" t="s">
        <v>28</v>
      </c>
      <c r="B27" s="6"/>
      <c r="C27" s="7"/>
      <c r="D27" s="9">
        <v>0</v>
      </c>
      <c r="E27" s="9"/>
    </row>
    <row r="28" spans="1:5" ht="21" x14ac:dyDescent="0.35">
      <c r="A28" s="5" t="s">
        <v>29</v>
      </c>
      <c r="B28" s="6" t="s">
        <v>30</v>
      </c>
      <c r="C28" s="7"/>
      <c r="D28" s="9"/>
      <c r="E28" s="11">
        <v>39441155.82</v>
      </c>
    </row>
    <row r="29" spans="1:5" ht="21" x14ac:dyDescent="0.35">
      <c r="A29" s="5" t="s">
        <v>31</v>
      </c>
      <c r="B29" s="6" t="s">
        <v>32</v>
      </c>
      <c r="C29" s="7"/>
      <c r="D29" s="9"/>
      <c r="E29" s="11">
        <v>311129.68</v>
      </c>
    </row>
    <row r="30" spans="1:5" ht="21" x14ac:dyDescent="0.35">
      <c r="A30" s="5" t="s">
        <v>33</v>
      </c>
      <c r="B30" s="6"/>
      <c r="C30" s="7"/>
      <c r="D30" s="9"/>
      <c r="E30" s="9">
        <v>409289.08</v>
      </c>
    </row>
    <row r="31" spans="1:5" ht="21" x14ac:dyDescent="0.35">
      <c r="A31" s="5" t="s">
        <v>34</v>
      </c>
      <c r="B31" s="6"/>
      <c r="C31" s="7"/>
      <c r="D31" s="9"/>
      <c r="E31" s="9">
        <v>2982</v>
      </c>
    </row>
    <row r="32" spans="1:5" ht="21" x14ac:dyDescent="0.35">
      <c r="A32" s="5" t="s">
        <v>35</v>
      </c>
      <c r="B32" s="6"/>
      <c r="C32" s="7"/>
      <c r="D32" s="9"/>
      <c r="E32" s="9">
        <f>8584915.07</f>
        <v>8584915.0700000003</v>
      </c>
    </row>
    <row r="33" spans="1:5" ht="21" x14ac:dyDescent="0.35">
      <c r="A33" s="5" t="s">
        <v>36</v>
      </c>
      <c r="B33" s="6"/>
      <c r="C33" s="7"/>
      <c r="D33" s="9"/>
      <c r="E33" s="12">
        <v>6196180.3300000001</v>
      </c>
    </row>
    <row r="34" spans="1:5" ht="21.75" thickBot="1" x14ac:dyDescent="0.4">
      <c r="A34" s="13" t="s">
        <v>37</v>
      </c>
      <c r="B34" s="14"/>
      <c r="C34" s="15"/>
      <c r="D34" s="16">
        <f t="shared" ref="D34:E34" si="0">SUM(D5:D33)</f>
        <v>54945651.979999997</v>
      </c>
      <c r="E34" s="16">
        <f t="shared" si="0"/>
        <v>54945651.979999997</v>
      </c>
    </row>
    <row r="35" spans="1:5" ht="21.75" thickTop="1" x14ac:dyDescent="0.35">
      <c r="A35" s="17"/>
      <c r="B35" s="17"/>
      <c r="C35" s="17"/>
      <c r="D35" s="18"/>
      <c r="E35" s="18">
        <f>D34-E34</f>
        <v>0</v>
      </c>
    </row>
    <row r="36" spans="1:5" x14ac:dyDescent="0.8">
      <c r="E36" s="21"/>
    </row>
  </sheetData>
  <mergeCells count="4">
    <mergeCell ref="A1:E1"/>
    <mergeCell ref="A2:E2"/>
    <mergeCell ref="A3:E3"/>
    <mergeCell ref="A34:C3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2017-07-31T07:33:44Z</cp:lastPrinted>
  <dcterms:created xsi:type="dcterms:W3CDTF">2017-07-31T07:28:11Z</dcterms:created>
  <dcterms:modified xsi:type="dcterms:W3CDTF">2017-07-31T07:33:55Z</dcterms:modified>
</cp:coreProperties>
</file>